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725" windowHeight="937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<sst xmlns="http://schemas.openxmlformats.org/spreadsheetml/2006/main" count="57" uniqueCount="29">
  <si>
    <t xml:space="preserve">(건당 50만원이상 업무추진비, 건당 100만원 이상 업무추진비 이외 경비 사용내역) </t>
  </si>
  <si>
    <t>합             계</t>
  </si>
  <si>
    <t>내                   역</t>
  </si>
  <si>
    <t>업체명</t>
  </si>
  <si>
    <t>비 고</t>
  </si>
  <si>
    <t>비고</t>
  </si>
  <si>
    <t xml:space="preserve">2019년 7월 </t>
  </si>
  <si>
    <t>유                          형</t>
  </si>
  <si>
    <t>업무추진 등</t>
  </si>
  <si>
    <t>소   계</t>
  </si>
  <si>
    <t>구    분</t>
  </si>
  <si>
    <t>사용일자</t>
  </si>
  <si>
    <t>합   계</t>
  </si>
  <si>
    <t>건   수</t>
  </si>
  <si>
    <t>해당사항없음</t>
  </si>
  <si>
    <t>금   액</t>
  </si>
  <si>
    <t>물품구입 등</t>
  </si>
  <si>
    <t>업무협의</t>
  </si>
  <si>
    <t>현금영수증 사용 내역</t>
  </si>
  <si>
    <t>(단위 : 원)</t>
  </si>
  <si>
    <t xml:space="preserve">  ② 물품구입등</t>
  </si>
  <si>
    <t xml:space="preserve">  ① 업무추진 등</t>
  </si>
  <si>
    <t>□ 유형별 집행내역</t>
  </si>
  <si>
    <t xml:space="preserve">신용카드 사용내역 </t>
  </si>
  <si>
    <t>□ 세부 집행내역</t>
  </si>
  <si>
    <t>2019년  7월</t>
  </si>
  <si>
    <t>2,3,5,6학년 구강검진비</t>
  </si>
  <si>
    <t>시흥본치과 외 3곳</t>
  </si>
  <si>
    <t>2019.07.15.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</si>
</sst>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7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K21" sqref="K2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18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0</v>
      </c>
      <c r="B3" s="49"/>
      <c r="C3" s="49"/>
      <c r="D3" s="49"/>
      <c r="E3" s="49"/>
      <c r="F3" s="49"/>
    </row>
    <row r="4" spans="1:19" ht="20.25" customHeight="1">
      <c r="A4" s="57" t="s">
        <v>25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22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19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7</v>
      </c>
      <c r="B8" s="48"/>
      <c r="C8" s="48"/>
      <c r="D8" s="10" t="s">
        <v>13</v>
      </c>
      <c r="E8" s="10" t="s">
        <v>15</v>
      </c>
      <c r="F8" s="10" t="s">
        <v>5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21</v>
      </c>
      <c r="B9" s="59"/>
      <c r="C9" s="59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20</v>
      </c>
      <c r="B10" s="59"/>
      <c r="C10" s="59"/>
      <c r="D10" s="12">
        <v>1</v>
      </c>
      <c r="E10" s="47">
        <f>F22</f>
        <v>3496920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</v>
      </c>
      <c r="B11" s="52"/>
      <c r="C11" s="52"/>
      <c r="D11" s="22"/>
      <c r="E11" s="23">
        <f>SUM(E9:E10)</f>
        <v>3496920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24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19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17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9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10</v>
      </c>
      <c r="B19" s="15" t="s">
        <v>11</v>
      </c>
      <c r="C19" s="64" t="s">
        <v>2</v>
      </c>
      <c r="D19" s="64"/>
      <c r="E19" s="15" t="s">
        <v>3</v>
      </c>
      <c r="F19" s="15" t="s">
        <v>15</v>
      </c>
      <c r="G19" s="15" t="s">
        <v>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8</v>
      </c>
      <c r="B20" s="46"/>
      <c r="C20" s="61" t="s">
        <v>14</v>
      </c>
      <c r="D20" s="62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9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16</v>
      </c>
      <c r="B22" s="42" t="s">
        <v>28</v>
      </c>
      <c r="C22" s="61" t="s">
        <v>26</v>
      </c>
      <c r="D22" s="62"/>
      <c r="E22" s="43" t="s">
        <v>27</v>
      </c>
      <c r="F22" s="38">
        <v>3496920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9</v>
      </c>
      <c r="B23" s="28"/>
      <c r="C23" s="63"/>
      <c r="D23" s="63"/>
      <c r="E23" s="44"/>
      <c r="F23" s="34">
        <f>SUM(F22:F22)</f>
        <v>3496920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defaultGridColor="0" view="pageBreakPreview" zoomScaleSheetLayoutView="100" colorId="22" workbookViewId="0" topLeftCell="A7">
      <selection activeCell="D10" sqref="D10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6" t="s">
        <v>23</v>
      </c>
      <c r="B1" s="54"/>
      <c r="C1" s="54"/>
      <c r="D1" s="54"/>
      <c r="E1" s="66"/>
      <c r="F1" s="54"/>
      <c r="G1" s="54"/>
      <c r="S1" s="2"/>
    </row>
    <row r="2" spans="1:19" ht="27" customHeight="1">
      <c r="A2" s="66"/>
      <c r="B2" s="54"/>
      <c r="C2" s="54"/>
      <c r="D2" s="54"/>
      <c r="E2" s="66"/>
      <c r="F2" s="54"/>
      <c r="G2" s="54"/>
      <c r="S2" s="2"/>
    </row>
    <row r="3" spans="1:19" ht="27" customHeight="1">
      <c r="A3" s="49" t="s">
        <v>0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6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22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19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7</v>
      </c>
      <c r="B7" s="48"/>
      <c r="C7" s="48"/>
      <c r="D7" s="10" t="s">
        <v>13</v>
      </c>
      <c r="E7" s="10"/>
      <c r="F7" s="10" t="s">
        <v>15</v>
      </c>
      <c r="G7" s="10" t="s">
        <v>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21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20</v>
      </c>
      <c r="B9" s="59"/>
      <c r="C9" s="59"/>
      <c r="D9" s="12">
        <v>0</v>
      </c>
      <c r="E9" s="12"/>
      <c r="F9" s="36">
        <f>F18</f>
        <v>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</v>
      </c>
      <c r="B10" s="52"/>
      <c r="C10" s="52"/>
      <c r="D10" s="22"/>
      <c r="E10" s="22"/>
      <c r="F10" s="37">
        <f>SUM(F8:F9)</f>
        <v>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24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19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10</v>
      </c>
      <c r="B14" s="15" t="s">
        <v>11</v>
      </c>
      <c r="C14" s="64" t="s">
        <v>2</v>
      </c>
      <c r="D14" s="64"/>
      <c r="E14" s="15" t="s">
        <v>3</v>
      </c>
      <c r="F14" s="15" t="s">
        <v>15</v>
      </c>
      <c r="G14" s="15" t="s">
        <v>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8</v>
      </c>
      <c r="B15" s="46"/>
      <c r="C15" s="61" t="s">
        <v>14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9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16</v>
      </c>
      <c r="B17" s="42"/>
      <c r="C17" s="61" t="s">
        <v>14</v>
      </c>
      <c r="D17" s="62"/>
      <c r="E17" s="43"/>
      <c r="F17" s="38">
        <v>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9</v>
      </c>
      <c r="B18" s="28"/>
      <c r="C18" s="63"/>
      <c r="D18" s="63"/>
      <c r="E18" s="44"/>
      <c r="F18" s="34">
        <f>SUM(F17:F17)</f>
        <v>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12</v>
      </c>
      <c r="B19" s="29"/>
      <c r="C19" s="65"/>
      <c r="D19" s="65"/>
      <c r="E19" s="45"/>
      <c r="F19" s="35">
        <f>SUM(F16+F18)</f>
        <v>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